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440" windowHeight="10410"/>
  </bookViews>
  <sheets>
    <sheet name="Sheet6" sheetId="11" r:id="rId1"/>
  </sheets>
  <definedNames>
    <definedName name="_xlnm._FilterDatabase" localSheetId="0" hidden="1">Sheet6!$A$2:$N$25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M12" i="11" l="1"/>
  <c r="M5" i="11"/>
  <c r="M7" i="11"/>
  <c r="M9" i="11"/>
  <c r="M6" i="11"/>
  <c r="M4" i="11"/>
  <c r="M21" i="11"/>
  <c r="M25" i="11"/>
  <c r="M10" i="11"/>
  <c r="M18" i="11"/>
  <c r="M20" i="11"/>
  <c r="M13" i="11"/>
  <c r="M8" i="11"/>
  <c r="M23" i="11"/>
  <c r="M16" i="11"/>
  <c r="M14" i="11"/>
  <c r="M11" i="11"/>
  <c r="M19" i="11"/>
  <c r="M22" i="11"/>
  <c r="M15" i="11"/>
  <c r="M17" i="11"/>
  <c r="M24" i="11"/>
  <c r="M3" i="11"/>
</calcChain>
</file>

<file path=xl/sharedStrings.xml><?xml version="1.0" encoding="utf-8"?>
<sst xmlns="http://schemas.openxmlformats.org/spreadsheetml/2006/main" count="86" uniqueCount="63">
  <si>
    <t>姓名</t>
  </si>
  <si>
    <t>外语</t>
  </si>
  <si>
    <t>政治</t>
  </si>
  <si>
    <t>总分</t>
  </si>
  <si>
    <t>备注</t>
  </si>
  <si>
    <t>张江慧</t>
  </si>
  <si>
    <t>106977161161782</t>
  </si>
  <si>
    <t>宋菲</t>
  </si>
  <si>
    <t>潘芮</t>
  </si>
  <si>
    <t>102847212006663</t>
  </si>
  <si>
    <t>夏雅芳</t>
  </si>
  <si>
    <t>100017000440314</t>
  </si>
  <si>
    <t>习伶俐</t>
  </si>
  <si>
    <t>103847216203392</t>
  </si>
  <si>
    <t>张宝兰</t>
  </si>
  <si>
    <t>105117108405203</t>
  </si>
  <si>
    <t>肖雪川</t>
  </si>
  <si>
    <t>104877000134367</t>
  </si>
  <si>
    <t>邓明月</t>
  </si>
  <si>
    <t>105117107405092</t>
  </si>
  <si>
    <t>张志敏</t>
  </si>
  <si>
    <t>107307021006567</t>
  </si>
  <si>
    <t>程雨婷</t>
  </si>
  <si>
    <t>102717000002684</t>
  </si>
  <si>
    <t>陈颖颖</t>
  </si>
  <si>
    <t>105747000003668</t>
  </si>
  <si>
    <t>田宇</t>
  </si>
  <si>
    <t>100327050102216</t>
  </si>
  <si>
    <t>邓园园</t>
  </si>
  <si>
    <t>102807210014816</t>
  </si>
  <si>
    <t>邢瑾</t>
  </si>
  <si>
    <t>107307021006804</t>
  </si>
  <si>
    <t>107187413210268</t>
  </si>
  <si>
    <t>陈建萍</t>
  </si>
  <si>
    <t>107307021006540</t>
  </si>
  <si>
    <t>张琰</t>
  </si>
  <si>
    <t>100557333309745</t>
  </si>
  <si>
    <t>刘寒</t>
  </si>
  <si>
    <t>100527011105172</t>
  </si>
  <si>
    <t>魏晨</t>
  </si>
  <si>
    <t>100277998320243</t>
  </si>
  <si>
    <t>沙雨凝</t>
  </si>
  <si>
    <t>105597210012915</t>
  </si>
  <si>
    <t>叶长青</t>
  </si>
  <si>
    <t>105427351103341</t>
  </si>
  <si>
    <t>张余</t>
  </si>
  <si>
    <t>107307021006646</t>
  </si>
  <si>
    <t>宁可婧</t>
  </si>
  <si>
    <t>100367999906885</t>
  </si>
  <si>
    <t>张婷婷</t>
  </si>
  <si>
    <t>102807210012833</t>
  </si>
  <si>
    <t>序号</t>
  </si>
  <si>
    <t>复试专业</t>
  </si>
  <si>
    <t>汉语国际教育（非全日制）</t>
  </si>
  <si>
    <t>考生编号</t>
  </si>
  <si>
    <t>专业一</t>
  </si>
  <si>
    <t>专业二</t>
  </si>
  <si>
    <t>初试总分</t>
  </si>
  <si>
    <t>外语复试</t>
  </si>
  <si>
    <t>专业笔试</t>
  </si>
  <si>
    <t>面试成绩</t>
  </si>
  <si>
    <t>武汉大学文学院2017年硕士研究生拟录取名单</t>
    <phoneticPr fontId="6" type="noConversion"/>
  </si>
  <si>
    <t>已通过教育部调剂系统被其他学校录取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</si>
</sst>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N11" sqref="N11"/>
    </sheetView>
  </sheetViews>
  <sheetFormatPr defaultColWidth="9" defaultRowHeight="13.5" x14ac:dyDescent="0.15"/>
  <cols>
    <col min="1" max="1" width="4.125" customWidth="1"/>
    <col min="2" max="2" width="6.5" customWidth="1"/>
    <col min="3" max="3" width="15.25" customWidth="1"/>
    <col min="4" max="4" width="19.75" customWidth="1"/>
    <col min="5" max="5" width="6.125" customWidth="1"/>
    <col min="6" max="6" width="5.5" customWidth="1"/>
    <col min="7" max="7" width="6.375" customWidth="1"/>
    <col min="8" max="8" width="6.125" customWidth="1"/>
    <col min="9" max="9" width="6.375" customWidth="1"/>
    <col min="10" max="11" width="6.125" customWidth="1"/>
    <col min="12" max="12" width="6.5" customWidth="1"/>
    <col min="14" max="14" width="34.5" customWidth="1"/>
    <col min="15" max="15" width="15.5" customWidth="1"/>
  </cols>
  <sheetData>
    <row r="1" spans="1:14" ht="22.5" x14ac:dyDescent="0.15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1.95" customHeight="1" x14ac:dyDescent="0.15">
      <c r="A2" s="1" t="s">
        <v>51</v>
      </c>
      <c r="B2" s="1" t="s">
        <v>0</v>
      </c>
      <c r="C2" s="1" t="s">
        <v>54</v>
      </c>
      <c r="D2" s="2" t="s">
        <v>52</v>
      </c>
      <c r="E2" s="1" t="s">
        <v>1</v>
      </c>
      <c r="F2" s="2" t="s">
        <v>2</v>
      </c>
      <c r="G2" s="1" t="s">
        <v>55</v>
      </c>
      <c r="H2" s="1" t="s">
        <v>56</v>
      </c>
      <c r="I2" s="1" t="s">
        <v>57</v>
      </c>
      <c r="J2" s="1" t="s">
        <v>58</v>
      </c>
      <c r="K2" s="1" t="s">
        <v>59</v>
      </c>
      <c r="L2" s="1" t="s">
        <v>60</v>
      </c>
      <c r="M2" s="1" t="s">
        <v>3</v>
      </c>
      <c r="N2" s="1" t="s">
        <v>4</v>
      </c>
    </row>
    <row r="3" spans="1:14" ht="21.95" customHeight="1" x14ac:dyDescent="0.15">
      <c r="A3" s="5">
        <v>1</v>
      </c>
      <c r="B3" s="4" t="s">
        <v>5</v>
      </c>
      <c r="C3" s="4" t="s">
        <v>6</v>
      </c>
      <c r="D3" s="6" t="s">
        <v>53</v>
      </c>
      <c r="E3" s="4">
        <v>64</v>
      </c>
      <c r="F3" s="4">
        <v>80</v>
      </c>
      <c r="G3" s="4">
        <v>122</v>
      </c>
      <c r="H3" s="4">
        <v>105</v>
      </c>
      <c r="I3" s="4">
        <v>371</v>
      </c>
      <c r="J3" s="7">
        <v>87</v>
      </c>
      <c r="K3" s="5">
        <v>81</v>
      </c>
      <c r="L3" s="5">
        <v>88</v>
      </c>
      <c r="M3" s="5">
        <f t="shared" ref="M3:M25" si="0">SUM(I3/5*0.7+J3*0.05+K3*0.1+L3*0.15)</f>
        <v>77.59</v>
      </c>
      <c r="N3" s="6" t="s">
        <v>62</v>
      </c>
    </row>
    <row r="4" spans="1:14" ht="21.95" customHeight="1" x14ac:dyDescent="0.15">
      <c r="A4" s="5">
        <v>2</v>
      </c>
      <c r="B4" s="4" t="s">
        <v>18</v>
      </c>
      <c r="C4" s="4" t="s">
        <v>19</v>
      </c>
      <c r="D4" s="6" t="s">
        <v>53</v>
      </c>
      <c r="E4" s="4">
        <v>55</v>
      </c>
      <c r="F4" s="4">
        <v>65</v>
      </c>
      <c r="G4" s="4">
        <v>119</v>
      </c>
      <c r="H4" s="4">
        <v>112</v>
      </c>
      <c r="I4" s="4">
        <v>351</v>
      </c>
      <c r="J4" s="7">
        <v>87</v>
      </c>
      <c r="K4" s="5">
        <v>92</v>
      </c>
      <c r="L4" s="5">
        <v>88.6</v>
      </c>
      <c r="M4" s="5">
        <f t="shared" si="0"/>
        <v>75.98</v>
      </c>
      <c r="N4" s="6"/>
    </row>
    <row r="5" spans="1:14" ht="21.95" customHeight="1" x14ac:dyDescent="0.15">
      <c r="A5" s="5">
        <v>3</v>
      </c>
      <c r="B5" s="4" t="s">
        <v>10</v>
      </c>
      <c r="C5" s="4" t="s">
        <v>11</v>
      </c>
      <c r="D5" s="6" t="s">
        <v>53</v>
      </c>
      <c r="E5" s="4">
        <v>60</v>
      </c>
      <c r="F5" s="4">
        <v>65</v>
      </c>
      <c r="G5" s="4">
        <v>111</v>
      </c>
      <c r="H5" s="4">
        <v>118</v>
      </c>
      <c r="I5" s="4">
        <v>354</v>
      </c>
      <c r="J5" s="7">
        <v>87</v>
      </c>
      <c r="K5" s="5">
        <v>80</v>
      </c>
      <c r="L5" s="5">
        <v>89.8</v>
      </c>
      <c r="M5" s="5">
        <f t="shared" si="0"/>
        <v>75.38</v>
      </c>
      <c r="N5" s="6"/>
    </row>
    <row r="6" spans="1:14" ht="21.95" customHeight="1" x14ac:dyDescent="0.15">
      <c r="A6" s="5">
        <v>4</v>
      </c>
      <c r="B6" s="4" t="s">
        <v>16</v>
      </c>
      <c r="C6" s="4" t="s">
        <v>17</v>
      </c>
      <c r="D6" s="6" t="s">
        <v>53</v>
      </c>
      <c r="E6" s="4">
        <v>59</v>
      </c>
      <c r="F6" s="4">
        <v>60</v>
      </c>
      <c r="G6" s="4">
        <v>120</v>
      </c>
      <c r="H6" s="4">
        <v>114</v>
      </c>
      <c r="I6" s="4">
        <v>353</v>
      </c>
      <c r="J6" s="7">
        <v>79</v>
      </c>
      <c r="K6" s="5">
        <v>84</v>
      </c>
      <c r="L6" s="5">
        <v>88.6</v>
      </c>
      <c r="M6" s="5">
        <f t="shared" si="0"/>
        <v>75.06</v>
      </c>
      <c r="N6" s="6" t="s">
        <v>62</v>
      </c>
    </row>
    <row r="7" spans="1:14" ht="21.95" customHeight="1" x14ac:dyDescent="0.15">
      <c r="A7" s="5">
        <v>5</v>
      </c>
      <c r="B7" s="4" t="s">
        <v>12</v>
      </c>
      <c r="C7" s="4" t="s">
        <v>13</v>
      </c>
      <c r="D7" s="6" t="s">
        <v>53</v>
      </c>
      <c r="E7" s="4">
        <v>64</v>
      </c>
      <c r="F7" s="4">
        <v>64</v>
      </c>
      <c r="G7" s="4">
        <v>119</v>
      </c>
      <c r="H7" s="4">
        <v>107</v>
      </c>
      <c r="I7" s="4">
        <v>354</v>
      </c>
      <c r="J7" s="7">
        <v>86</v>
      </c>
      <c r="K7" s="5">
        <v>74</v>
      </c>
      <c r="L7" s="5">
        <v>89.2</v>
      </c>
      <c r="M7" s="5">
        <f t="shared" si="0"/>
        <v>74.639999999999986</v>
      </c>
      <c r="N7" s="6"/>
    </row>
    <row r="8" spans="1:14" ht="21.95" customHeight="1" x14ac:dyDescent="0.15">
      <c r="A8" s="5">
        <v>6</v>
      </c>
      <c r="B8" s="4" t="s">
        <v>7</v>
      </c>
      <c r="C8" s="4" t="s">
        <v>32</v>
      </c>
      <c r="D8" s="6" t="s">
        <v>53</v>
      </c>
      <c r="E8" s="4">
        <v>62</v>
      </c>
      <c r="F8" s="4">
        <v>67</v>
      </c>
      <c r="G8" s="4">
        <v>122</v>
      </c>
      <c r="H8" s="4">
        <v>99</v>
      </c>
      <c r="I8" s="4">
        <v>350</v>
      </c>
      <c r="J8" s="3">
        <v>84</v>
      </c>
      <c r="K8" s="3">
        <v>83</v>
      </c>
      <c r="L8" s="3">
        <v>87.4</v>
      </c>
      <c r="M8" s="5">
        <f t="shared" si="0"/>
        <v>74.61</v>
      </c>
      <c r="N8" s="6"/>
    </row>
    <row r="9" spans="1:14" ht="21.95" customHeight="1" x14ac:dyDescent="0.15">
      <c r="A9" s="5">
        <v>7</v>
      </c>
      <c r="B9" s="4" t="s">
        <v>14</v>
      </c>
      <c r="C9" s="4" t="s">
        <v>15</v>
      </c>
      <c r="D9" s="6" t="s">
        <v>53</v>
      </c>
      <c r="E9" s="4">
        <v>52</v>
      </c>
      <c r="F9" s="4">
        <v>66</v>
      </c>
      <c r="G9" s="4">
        <v>118</v>
      </c>
      <c r="H9" s="4">
        <v>118</v>
      </c>
      <c r="I9" s="4">
        <v>354</v>
      </c>
      <c r="J9" s="7">
        <v>78</v>
      </c>
      <c r="K9" s="5">
        <v>79</v>
      </c>
      <c r="L9" s="5">
        <v>87</v>
      </c>
      <c r="M9" s="5">
        <f t="shared" si="0"/>
        <v>74.41</v>
      </c>
      <c r="N9" s="6"/>
    </row>
    <row r="10" spans="1:14" ht="21.95" customHeight="1" x14ac:dyDescent="0.15">
      <c r="A10" s="5">
        <v>8</v>
      </c>
      <c r="B10" s="4" t="s">
        <v>24</v>
      </c>
      <c r="C10" s="4" t="s">
        <v>25</v>
      </c>
      <c r="D10" s="6" t="s">
        <v>53</v>
      </c>
      <c r="E10" s="4">
        <v>61</v>
      </c>
      <c r="F10" s="4">
        <v>70</v>
      </c>
      <c r="G10" s="4">
        <v>111</v>
      </c>
      <c r="H10" s="4">
        <v>109</v>
      </c>
      <c r="I10" s="4">
        <v>351</v>
      </c>
      <c r="J10" s="7">
        <v>85</v>
      </c>
      <c r="K10" s="5">
        <v>78</v>
      </c>
      <c r="L10" s="5">
        <v>88</v>
      </c>
      <c r="M10" s="5">
        <f t="shared" si="0"/>
        <v>74.39</v>
      </c>
      <c r="N10" s="6"/>
    </row>
    <row r="11" spans="1:14" ht="21.95" customHeight="1" x14ac:dyDescent="0.15">
      <c r="A11" s="5">
        <v>9</v>
      </c>
      <c r="B11" s="4" t="s">
        <v>39</v>
      </c>
      <c r="C11" s="4" t="s">
        <v>40</v>
      </c>
      <c r="D11" s="6" t="s">
        <v>53</v>
      </c>
      <c r="E11" s="4">
        <v>62</v>
      </c>
      <c r="F11" s="4">
        <v>57</v>
      </c>
      <c r="G11" s="4">
        <v>128</v>
      </c>
      <c r="H11" s="4">
        <v>100</v>
      </c>
      <c r="I11" s="4">
        <v>347</v>
      </c>
      <c r="J11" s="3">
        <v>87</v>
      </c>
      <c r="K11" s="3">
        <v>81</v>
      </c>
      <c r="L11" s="3">
        <v>88.8</v>
      </c>
      <c r="M11" s="5">
        <f t="shared" si="0"/>
        <v>74.349999999999994</v>
      </c>
      <c r="N11" s="6"/>
    </row>
    <row r="12" spans="1:14" ht="21.95" customHeight="1" x14ac:dyDescent="0.15">
      <c r="A12" s="5">
        <v>10</v>
      </c>
      <c r="B12" s="4" t="s">
        <v>8</v>
      </c>
      <c r="C12" s="4" t="s">
        <v>9</v>
      </c>
      <c r="D12" s="6" t="s">
        <v>53</v>
      </c>
      <c r="E12" s="4">
        <v>60</v>
      </c>
      <c r="F12" s="4">
        <v>76</v>
      </c>
      <c r="G12" s="4">
        <v>109</v>
      </c>
      <c r="H12" s="4">
        <v>110</v>
      </c>
      <c r="I12" s="4">
        <v>355</v>
      </c>
      <c r="J12" s="7">
        <v>85</v>
      </c>
      <c r="K12" s="5">
        <v>68</v>
      </c>
      <c r="L12" s="5">
        <v>90</v>
      </c>
      <c r="M12" s="5">
        <f t="shared" si="0"/>
        <v>74.25</v>
      </c>
      <c r="N12" s="6"/>
    </row>
    <row r="13" spans="1:14" ht="21.95" customHeight="1" x14ac:dyDescent="0.15">
      <c r="A13" s="5">
        <v>11</v>
      </c>
      <c r="B13" s="4" t="s">
        <v>30</v>
      </c>
      <c r="C13" s="4" t="s">
        <v>31</v>
      </c>
      <c r="D13" s="6" t="s">
        <v>53</v>
      </c>
      <c r="E13" s="4">
        <v>53</v>
      </c>
      <c r="F13" s="4">
        <v>64</v>
      </c>
      <c r="G13" s="4">
        <v>125</v>
      </c>
      <c r="H13" s="4">
        <v>108</v>
      </c>
      <c r="I13" s="4">
        <v>350</v>
      </c>
      <c r="J13" s="3">
        <v>79</v>
      </c>
      <c r="K13" s="3">
        <v>83</v>
      </c>
      <c r="L13" s="3">
        <v>86</v>
      </c>
      <c r="M13" s="5">
        <f t="shared" si="0"/>
        <v>74.150000000000006</v>
      </c>
      <c r="N13" s="6"/>
    </row>
    <row r="14" spans="1:14" ht="21.95" customHeight="1" x14ac:dyDescent="0.15">
      <c r="A14" s="5">
        <v>12</v>
      </c>
      <c r="B14" s="4" t="s">
        <v>37</v>
      </c>
      <c r="C14" s="4" t="s">
        <v>38</v>
      </c>
      <c r="D14" s="6" t="s">
        <v>53</v>
      </c>
      <c r="E14" s="4">
        <v>60</v>
      </c>
      <c r="F14" s="4">
        <v>63</v>
      </c>
      <c r="G14" s="4">
        <v>135</v>
      </c>
      <c r="H14" s="4">
        <v>89</v>
      </c>
      <c r="I14" s="4">
        <v>347</v>
      </c>
      <c r="J14" s="3">
        <v>90</v>
      </c>
      <c r="K14" s="3">
        <v>76</v>
      </c>
      <c r="L14" s="3">
        <v>89.2</v>
      </c>
      <c r="M14" s="5">
        <f t="shared" si="0"/>
        <v>74.06</v>
      </c>
      <c r="N14" s="5"/>
    </row>
    <row r="15" spans="1:14" ht="21.95" customHeight="1" x14ac:dyDescent="0.15">
      <c r="A15" s="5">
        <v>13</v>
      </c>
      <c r="B15" s="4" t="s">
        <v>45</v>
      </c>
      <c r="C15" s="4" t="s">
        <v>46</v>
      </c>
      <c r="D15" s="6" t="s">
        <v>53</v>
      </c>
      <c r="E15" s="4">
        <v>64</v>
      </c>
      <c r="F15" s="4">
        <v>64</v>
      </c>
      <c r="G15" s="4">
        <v>110</v>
      </c>
      <c r="H15" s="4">
        <v>106</v>
      </c>
      <c r="I15" s="4">
        <v>344</v>
      </c>
      <c r="J15" s="3">
        <v>85</v>
      </c>
      <c r="K15" s="3">
        <v>83</v>
      </c>
      <c r="L15" s="3">
        <v>88.8</v>
      </c>
      <c r="M15" s="5">
        <f t="shared" si="0"/>
        <v>74.029999999999987</v>
      </c>
      <c r="N15" s="5"/>
    </row>
    <row r="16" spans="1:14" ht="21.95" customHeight="1" x14ac:dyDescent="0.15">
      <c r="A16" s="5">
        <v>14</v>
      </c>
      <c r="B16" s="4" t="s">
        <v>35</v>
      </c>
      <c r="C16" s="4" t="s">
        <v>36</v>
      </c>
      <c r="D16" s="6" t="s">
        <v>53</v>
      </c>
      <c r="E16" s="4">
        <v>56</v>
      </c>
      <c r="F16" s="4">
        <v>63</v>
      </c>
      <c r="G16" s="4">
        <v>113</v>
      </c>
      <c r="H16" s="4">
        <v>116</v>
      </c>
      <c r="I16" s="4">
        <v>348</v>
      </c>
      <c r="J16" s="3">
        <v>84</v>
      </c>
      <c r="K16" s="3">
        <v>76</v>
      </c>
      <c r="L16" s="3">
        <v>89.4</v>
      </c>
      <c r="M16" s="5">
        <f t="shared" si="0"/>
        <v>73.929999999999993</v>
      </c>
      <c r="N16" s="5"/>
    </row>
    <row r="17" spans="1:14" ht="21.95" customHeight="1" x14ac:dyDescent="0.15">
      <c r="A17" s="5">
        <v>15</v>
      </c>
      <c r="B17" s="4" t="s">
        <v>47</v>
      </c>
      <c r="C17" s="4" t="s">
        <v>48</v>
      </c>
      <c r="D17" s="6" t="s">
        <v>53</v>
      </c>
      <c r="E17" s="4">
        <v>67</v>
      </c>
      <c r="F17" s="4">
        <v>58</v>
      </c>
      <c r="G17" s="4">
        <v>101</v>
      </c>
      <c r="H17" s="4">
        <v>117</v>
      </c>
      <c r="I17" s="4">
        <v>343</v>
      </c>
      <c r="J17" s="3">
        <v>86</v>
      </c>
      <c r="K17" s="3">
        <v>82</v>
      </c>
      <c r="L17" s="3">
        <v>89.2</v>
      </c>
      <c r="M17" s="5">
        <f t="shared" si="0"/>
        <v>73.899999999999991</v>
      </c>
      <c r="N17" s="5"/>
    </row>
    <row r="18" spans="1:14" ht="21.95" customHeight="1" x14ac:dyDescent="0.15">
      <c r="A18" s="5">
        <v>16</v>
      </c>
      <c r="B18" s="4" t="s">
        <v>26</v>
      </c>
      <c r="C18" s="4" t="s">
        <v>27</v>
      </c>
      <c r="D18" s="6" t="s">
        <v>53</v>
      </c>
      <c r="E18" s="4">
        <v>58</v>
      </c>
      <c r="F18" s="4">
        <v>67</v>
      </c>
      <c r="G18" s="4">
        <v>123</v>
      </c>
      <c r="H18" s="4">
        <v>102</v>
      </c>
      <c r="I18" s="4">
        <v>350</v>
      </c>
      <c r="J18" s="7">
        <v>77</v>
      </c>
      <c r="K18" s="5">
        <v>81</v>
      </c>
      <c r="L18" s="5">
        <v>85.8</v>
      </c>
      <c r="M18" s="5">
        <f t="shared" si="0"/>
        <v>73.820000000000007</v>
      </c>
      <c r="N18" s="5"/>
    </row>
    <row r="19" spans="1:14" ht="21.95" customHeight="1" x14ac:dyDescent="0.15">
      <c r="A19" s="5">
        <v>17</v>
      </c>
      <c r="B19" s="4" t="s">
        <v>41</v>
      </c>
      <c r="C19" s="4" t="s">
        <v>42</v>
      </c>
      <c r="D19" s="6" t="s">
        <v>53</v>
      </c>
      <c r="E19" s="4">
        <v>58</v>
      </c>
      <c r="F19" s="4">
        <v>63</v>
      </c>
      <c r="G19" s="4">
        <v>114</v>
      </c>
      <c r="H19" s="4">
        <v>111</v>
      </c>
      <c r="I19" s="4">
        <v>346</v>
      </c>
      <c r="J19" s="3">
        <v>87</v>
      </c>
      <c r="K19" s="3">
        <v>78</v>
      </c>
      <c r="L19" s="3">
        <v>88.2</v>
      </c>
      <c r="M19" s="5">
        <f t="shared" si="0"/>
        <v>73.820000000000007</v>
      </c>
      <c r="N19" s="5"/>
    </row>
    <row r="20" spans="1:14" ht="21.95" customHeight="1" x14ac:dyDescent="0.15">
      <c r="A20" s="5">
        <v>18</v>
      </c>
      <c r="B20" s="4" t="s">
        <v>28</v>
      </c>
      <c r="C20" s="4" t="s">
        <v>29</v>
      </c>
      <c r="D20" s="6" t="s">
        <v>53</v>
      </c>
      <c r="E20" s="4">
        <v>55</v>
      </c>
      <c r="F20" s="4">
        <v>60</v>
      </c>
      <c r="G20" s="4">
        <v>128</v>
      </c>
      <c r="H20" s="4">
        <v>107</v>
      </c>
      <c r="I20" s="4">
        <v>350</v>
      </c>
      <c r="J20" s="3">
        <v>80</v>
      </c>
      <c r="K20" s="3">
        <v>76</v>
      </c>
      <c r="L20" s="3">
        <v>86.4</v>
      </c>
      <c r="M20" s="5">
        <f t="shared" si="0"/>
        <v>73.56</v>
      </c>
      <c r="N20" s="5"/>
    </row>
    <row r="21" spans="1:14" ht="21.95" customHeight="1" x14ac:dyDescent="0.15">
      <c r="A21" s="5">
        <v>19</v>
      </c>
      <c r="B21" s="4" t="s">
        <v>20</v>
      </c>
      <c r="C21" s="4" t="s">
        <v>21</v>
      </c>
      <c r="D21" s="6" t="s">
        <v>53</v>
      </c>
      <c r="E21" s="4">
        <v>54</v>
      </c>
      <c r="F21" s="4">
        <v>68</v>
      </c>
      <c r="G21" s="4">
        <v>105</v>
      </c>
      <c r="H21" s="4">
        <v>124</v>
      </c>
      <c r="I21" s="4">
        <v>351</v>
      </c>
      <c r="J21" s="7">
        <v>73</v>
      </c>
      <c r="K21" s="5">
        <v>75</v>
      </c>
      <c r="L21" s="5">
        <v>86.6</v>
      </c>
      <c r="M21" s="5">
        <f t="shared" si="0"/>
        <v>73.28</v>
      </c>
      <c r="N21" s="5"/>
    </row>
    <row r="22" spans="1:14" ht="21.95" customHeight="1" x14ac:dyDescent="0.15">
      <c r="A22" s="5">
        <v>20</v>
      </c>
      <c r="B22" s="4" t="s">
        <v>43</v>
      </c>
      <c r="C22" s="4" t="s">
        <v>44</v>
      </c>
      <c r="D22" s="6" t="s">
        <v>53</v>
      </c>
      <c r="E22" s="4">
        <v>66</v>
      </c>
      <c r="F22" s="4">
        <v>66</v>
      </c>
      <c r="G22" s="4">
        <v>107</v>
      </c>
      <c r="H22" s="4">
        <v>105</v>
      </c>
      <c r="I22" s="4">
        <v>344</v>
      </c>
      <c r="J22" s="3">
        <v>82</v>
      </c>
      <c r="K22" s="3">
        <v>76</v>
      </c>
      <c r="L22" s="3">
        <v>88.8</v>
      </c>
      <c r="M22" s="5">
        <f t="shared" si="0"/>
        <v>73.179999999999993</v>
      </c>
      <c r="N22" s="5"/>
    </row>
    <row r="23" spans="1:14" ht="21.95" customHeight="1" x14ac:dyDescent="0.15">
      <c r="A23" s="5">
        <v>21</v>
      </c>
      <c r="B23" s="4" t="s">
        <v>33</v>
      </c>
      <c r="C23" s="4" t="s">
        <v>34</v>
      </c>
      <c r="D23" s="6" t="s">
        <v>53</v>
      </c>
      <c r="E23" s="4">
        <v>50</v>
      </c>
      <c r="F23" s="4">
        <v>66</v>
      </c>
      <c r="G23" s="4">
        <v>126</v>
      </c>
      <c r="H23" s="4">
        <v>108</v>
      </c>
      <c r="I23" s="4">
        <v>350</v>
      </c>
      <c r="J23" s="3">
        <v>85</v>
      </c>
      <c r="K23" s="3">
        <v>72</v>
      </c>
      <c r="L23" s="3">
        <v>84.8</v>
      </c>
      <c r="M23" s="5">
        <f t="shared" si="0"/>
        <v>73.17</v>
      </c>
      <c r="N23" s="5"/>
    </row>
    <row r="24" spans="1:14" ht="21.95" customHeight="1" x14ac:dyDescent="0.15">
      <c r="A24" s="5">
        <v>22</v>
      </c>
      <c r="B24" s="4" t="s">
        <v>49</v>
      </c>
      <c r="C24" s="4" t="s">
        <v>50</v>
      </c>
      <c r="D24" s="6" t="s">
        <v>53</v>
      </c>
      <c r="E24" s="4">
        <v>66</v>
      </c>
      <c r="F24" s="4">
        <v>60</v>
      </c>
      <c r="G24" s="4">
        <v>112</v>
      </c>
      <c r="H24" s="4">
        <v>105</v>
      </c>
      <c r="I24" s="4">
        <v>343</v>
      </c>
      <c r="J24" s="3">
        <v>86</v>
      </c>
      <c r="K24" s="3">
        <v>70</v>
      </c>
      <c r="L24" s="3">
        <v>89</v>
      </c>
      <c r="M24" s="5">
        <f t="shared" si="0"/>
        <v>72.669999999999987</v>
      </c>
      <c r="N24" s="5"/>
    </row>
    <row r="25" spans="1:14" ht="21.95" customHeight="1" x14ac:dyDescent="0.15">
      <c r="A25" s="5">
        <v>23</v>
      </c>
      <c r="B25" s="4" t="s">
        <v>22</v>
      </c>
      <c r="C25" s="4" t="s">
        <v>23</v>
      </c>
      <c r="D25" s="6" t="s">
        <v>53</v>
      </c>
      <c r="E25" s="4">
        <v>67</v>
      </c>
      <c r="F25" s="4">
        <v>53</v>
      </c>
      <c r="G25" s="4">
        <v>111</v>
      </c>
      <c r="H25" s="4">
        <v>120</v>
      </c>
      <c r="I25" s="4">
        <v>351</v>
      </c>
      <c r="J25" s="7">
        <v>75</v>
      </c>
      <c r="K25" s="5">
        <v>60</v>
      </c>
      <c r="L25" s="5">
        <v>84.4</v>
      </c>
      <c r="M25" s="5">
        <f t="shared" si="0"/>
        <v>71.55</v>
      </c>
      <c r="N25" s="5"/>
    </row>
  </sheetData>
  <autoFilter ref="A2:N25">
    <sortState ref="A3:N41">
      <sortCondition descending="1" ref="M3:M41"/>
    </sortState>
  </autoFilter>
  <mergeCells count="1">
    <mergeCell ref="A1:N1"/>
  </mergeCells>
  <phoneticPr fontId="6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殷昊翔</cp:lastModifiedBy>
  <cp:lastPrinted>2017-04-26T00:54:29Z</cp:lastPrinted>
  <dcterms:created xsi:type="dcterms:W3CDTF">2017-04-06T00:59:00Z</dcterms:created>
  <dcterms:modified xsi:type="dcterms:W3CDTF">2017-04-26T08:24:23Z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